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a\Desktop\Consulting\Case Costing\"/>
    </mc:Choice>
  </mc:AlternateContent>
  <xr:revisionPtr revIDLastSave="0" documentId="8_{857DCDF5-F7DA-4511-B136-7DE40EC58FA2}" xr6:coauthVersionLast="40" xr6:coauthVersionMax="40" xr10:uidLastSave="{00000000-0000-0000-0000-000000000000}"/>
  <bookViews>
    <workbookView xWindow="0" yWindow="0" windowWidth="19200" windowHeight="6850" xr2:uid="{D0EBA5C9-7188-4DF1-AA10-581AAA6E1A11}"/>
  </bookViews>
  <sheets>
    <sheet name="Case cost 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2" l="1"/>
  <c r="C24" i="2"/>
  <c r="D14" i="2"/>
  <c r="D8" i="2"/>
  <c r="D9" i="2" s="1"/>
  <c r="D16" i="2" l="1"/>
</calcChain>
</file>

<file path=xl/sharedStrings.xml><?xml version="1.0" encoding="utf-8"?>
<sst xmlns="http://schemas.openxmlformats.org/spreadsheetml/2006/main" count="18" uniqueCount="18">
  <si>
    <t>Name</t>
  </si>
  <si>
    <t>Date</t>
  </si>
  <si>
    <t>Anterior Cervical</t>
  </si>
  <si>
    <t>Implant</t>
  </si>
  <si>
    <t>Disposables</t>
  </si>
  <si>
    <t>Total costs</t>
  </si>
  <si>
    <t>Total Reimbursement</t>
  </si>
  <si>
    <t>Margin</t>
  </si>
  <si>
    <t>Primary</t>
  </si>
  <si>
    <t>secondary</t>
  </si>
  <si>
    <t>72040/SGTC</t>
  </si>
  <si>
    <t>C1713/SG</t>
  </si>
  <si>
    <t>total</t>
  </si>
  <si>
    <t>4/11 secondary not paid yet</t>
  </si>
  <si>
    <t>self pay</t>
  </si>
  <si>
    <t>Medicare</t>
  </si>
  <si>
    <t>United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</si>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</sst>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1" xfId="0" applyBorder="1"/>
    <xf numFmtId="164" fontId="0" fillId="0" borderId="1" xfId="0" applyNumberFormat="1" applyBorder="1"/>
    <xf numFmtId="8" fontId="0" fillId="0" borderId="1" xfId="0" applyNumberFormat="1" applyBorder="1"/>
    <xf numFmtId="165" fontId="0" fillId="0" borderId="1" xfId="0" applyNumberFormat="1" applyBorder="1"/>
    <xf numFmtId="0" fontId="0" fillId="2" borderId="1" xfId="0" applyFill="1" applyBorder="1"/>
    <xf numFmtId="165" fontId="0" fillId="2" borderId="1" xfId="0" applyNumberFormat="1" applyFill="1" applyBorder="1"/>
    <xf numFmtId="0" fontId="0" fillId="3" borderId="0" xfId="0" applyFill="1"/>
    <xf numFmtId="0" fontId="1" fillId="0" borderId="1" xfId="0" applyFont="1" applyBorder="1"/>
    <xf numFmtId="0" fontId="0" fillId="0" borderId="1" xfId="0" applyFill="1" applyBorder="1"/>
    <xf numFmtId="0" fontId="0" fillId="4" borderId="1" xfId="0" applyFill="1" applyBorder="1"/>
    <xf numFmtId="165" fontId="0" fillId="4" borderId="1" xfId="0" applyNumberFormat="1" applyFill="1" applyBorder="1"/>
    <xf numFmtId="0" fontId="0" fillId="5" borderId="0" xfId="0" applyFill="1"/>
    <xf numFmtId="165" fontId="0" fillId="5" borderId="0" xfId="0" applyNumberFormat="1" applyFill="1"/>
    <xf numFmtId="0" fontId="1" fillId="0" borderId="1" xfId="0" applyFont="1" applyBorder="1" applyAlignment="1">
      <alignment horizontal="righ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7E71-3B8D-4A9E-BB29-00D3D265699B}">
  <dimension ref="A2:D27"/>
  <sheetViews>
    <sheetView tabSelected="1" workbookViewId="0">
      <selection activeCell="F12" sqref="F12"/>
    </sheetView>
  </sheetViews>
  <sheetFormatPr defaultRowHeight="14.5" x14ac:dyDescent="0.35"/>
  <cols>
    <col min="1" max="1" width="4.90625" customWidth="1"/>
    <col min="2" max="2" width="18.453125" customWidth="1"/>
    <col min="4" max="4" width="15.36328125" customWidth="1"/>
    <col min="258" max="258" width="38.1796875" customWidth="1"/>
    <col min="260" max="260" width="15.36328125" customWidth="1"/>
    <col min="514" max="514" width="38.1796875" customWidth="1"/>
    <col min="516" max="516" width="15.36328125" customWidth="1"/>
    <col min="770" max="770" width="38.1796875" customWidth="1"/>
    <col min="772" max="772" width="15.36328125" customWidth="1"/>
    <col min="1026" max="1026" width="38.1796875" customWidth="1"/>
    <col min="1028" max="1028" width="15.36328125" customWidth="1"/>
    <col min="1282" max="1282" width="38.1796875" customWidth="1"/>
    <col min="1284" max="1284" width="15.36328125" customWidth="1"/>
    <col min="1538" max="1538" width="38.1796875" customWidth="1"/>
    <col min="1540" max="1540" width="15.36328125" customWidth="1"/>
    <col min="1794" max="1794" width="38.1796875" customWidth="1"/>
    <col min="1796" max="1796" width="15.36328125" customWidth="1"/>
    <col min="2050" max="2050" width="38.1796875" customWidth="1"/>
    <col min="2052" max="2052" width="15.36328125" customWidth="1"/>
    <col min="2306" max="2306" width="38.1796875" customWidth="1"/>
    <col min="2308" max="2308" width="15.36328125" customWidth="1"/>
    <col min="2562" max="2562" width="38.1796875" customWidth="1"/>
    <col min="2564" max="2564" width="15.36328125" customWidth="1"/>
    <col min="2818" max="2818" width="38.1796875" customWidth="1"/>
    <col min="2820" max="2820" width="15.36328125" customWidth="1"/>
    <col min="3074" max="3074" width="38.1796875" customWidth="1"/>
    <col min="3076" max="3076" width="15.36328125" customWidth="1"/>
    <col min="3330" max="3330" width="38.1796875" customWidth="1"/>
    <col min="3332" max="3332" width="15.36328125" customWidth="1"/>
    <col min="3586" max="3586" width="38.1796875" customWidth="1"/>
    <col min="3588" max="3588" width="15.36328125" customWidth="1"/>
    <col min="3842" max="3842" width="38.1796875" customWidth="1"/>
    <col min="3844" max="3844" width="15.36328125" customWidth="1"/>
    <col min="4098" max="4098" width="38.1796875" customWidth="1"/>
    <col min="4100" max="4100" width="15.36328125" customWidth="1"/>
    <col min="4354" max="4354" width="38.1796875" customWidth="1"/>
    <col min="4356" max="4356" width="15.36328125" customWidth="1"/>
    <col min="4610" max="4610" width="38.1796875" customWidth="1"/>
    <col min="4612" max="4612" width="15.36328125" customWidth="1"/>
    <col min="4866" max="4866" width="38.1796875" customWidth="1"/>
    <col min="4868" max="4868" width="15.36328125" customWidth="1"/>
    <col min="5122" max="5122" width="38.1796875" customWidth="1"/>
    <col min="5124" max="5124" width="15.36328125" customWidth="1"/>
    <col min="5378" max="5378" width="38.1796875" customWidth="1"/>
    <col min="5380" max="5380" width="15.36328125" customWidth="1"/>
    <col min="5634" max="5634" width="38.1796875" customWidth="1"/>
    <col min="5636" max="5636" width="15.36328125" customWidth="1"/>
    <col min="5890" max="5890" width="38.1796875" customWidth="1"/>
    <col min="5892" max="5892" width="15.36328125" customWidth="1"/>
    <col min="6146" max="6146" width="38.1796875" customWidth="1"/>
    <col min="6148" max="6148" width="15.36328125" customWidth="1"/>
    <col min="6402" max="6402" width="38.1796875" customWidth="1"/>
    <col min="6404" max="6404" width="15.36328125" customWidth="1"/>
    <col min="6658" max="6658" width="38.1796875" customWidth="1"/>
    <col min="6660" max="6660" width="15.36328125" customWidth="1"/>
    <col min="6914" max="6914" width="38.1796875" customWidth="1"/>
    <col min="6916" max="6916" width="15.36328125" customWidth="1"/>
    <col min="7170" max="7170" width="38.1796875" customWidth="1"/>
    <col min="7172" max="7172" width="15.36328125" customWidth="1"/>
    <col min="7426" max="7426" width="38.1796875" customWidth="1"/>
    <col min="7428" max="7428" width="15.36328125" customWidth="1"/>
    <col min="7682" max="7682" width="38.1796875" customWidth="1"/>
    <col min="7684" max="7684" width="15.36328125" customWidth="1"/>
    <col min="7938" max="7938" width="38.1796875" customWidth="1"/>
    <col min="7940" max="7940" width="15.36328125" customWidth="1"/>
    <col min="8194" max="8194" width="38.1796875" customWidth="1"/>
    <col min="8196" max="8196" width="15.36328125" customWidth="1"/>
    <col min="8450" max="8450" width="38.1796875" customWidth="1"/>
    <col min="8452" max="8452" width="15.36328125" customWidth="1"/>
    <col min="8706" max="8706" width="38.1796875" customWidth="1"/>
    <col min="8708" max="8708" width="15.36328125" customWidth="1"/>
    <col min="8962" max="8962" width="38.1796875" customWidth="1"/>
    <col min="8964" max="8964" width="15.36328125" customWidth="1"/>
    <col min="9218" max="9218" width="38.1796875" customWidth="1"/>
    <col min="9220" max="9220" width="15.36328125" customWidth="1"/>
    <col min="9474" max="9474" width="38.1796875" customWidth="1"/>
    <col min="9476" max="9476" width="15.36328125" customWidth="1"/>
    <col min="9730" max="9730" width="38.1796875" customWidth="1"/>
    <col min="9732" max="9732" width="15.36328125" customWidth="1"/>
    <col min="9986" max="9986" width="38.1796875" customWidth="1"/>
    <col min="9988" max="9988" width="15.36328125" customWidth="1"/>
    <col min="10242" max="10242" width="38.1796875" customWidth="1"/>
    <col min="10244" max="10244" width="15.36328125" customWidth="1"/>
    <col min="10498" max="10498" width="38.1796875" customWidth="1"/>
    <col min="10500" max="10500" width="15.36328125" customWidth="1"/>
    <col min="10754" max="10754" width="38.1796875" customWidth="1"/>
    <col min="10756" max="10756" width="15.36328125" customWidth="1"/>
    <col min="11010" max="11010" width="38.1796875" customWidth="1"/>
    <col min="11012" max="11012" width="15.36328125" customWidth="1"/>
    <col min="11266" max="11266" width="38.1796875" customWidth="1"/>
    <col min="11268" max="11268" width="15.36328125" customWidth="1"/>
    <col min="11522" max="11522" width="38.1796875" customWidth="1"/>
    <col min="11524" max="11524" width="15.36328125" customWidth="1"/>
    <col min="11778" max="11778" width="38.1796875" customWidth="1"/>
    <col min="11780" max="11780" width="15.36328125" customWidth="1"/>
    <col min="12034" max="12034" width="38.1796875" customWidth="1"/>
    <col min="12036" max="12036" width="15.36328125" customWidth="1"/>
    <col min="12290" max="12290" width="38.1796875" customWidth="1"/>
    <col min="12292" max="12292" width="15.36328125" customWidth="1"/>
    <col min="12546" max="12546" width="38.1796875" customWidth="1"/>
    <col min="12548" max="12548" width="15.36328125" customWidth="1"/>
    <col min="12802" max="12802" width="38.1796875" customWidth="1"/>
    <col min="12804" max="12804" width="15.36328125" customWidth="1"/>
    <col min="13058" max="13058" width="38.1796875" customWidth="1"/>
    <col min="13060" max="13060" width="15.36328125" customWidth="1"/>
    <col min="13314" max="13314" width="38.1796875" customWidth="1"/>
    <col min="13316" max="13316" width="15.36328125" customWidth="1"/>
    <col min="13570" max="13570" width="38.1796875" customWidth="1"/>
    <col min="13572" max="13572" width="15.36328125" customWidth="1"/>
    <col min="13826" max="13826" width="38.1796875" customWidth="1"/>
    <col min="13828" max="13828" width="15.36328125" customWidth="1"/>
    <col min="14082" max="14082" width="38.1796875" customWidth="1"/>
    <col min="14084" max="14084" width="15.36328125" customWidth="1"/>
    <col min="14338" max="14338" width="38.1796875" customWidth="1"/>
    <col min="14340" max="14340" width="15.36328125" customWidth="1"/>
    <col min="14594" max="14594" width="38.1796875" customWidth="1"/>
    <col min="14596" max="14596" width="15.36328125" customWidth="1"/>
    <col min="14850" max="14850" width="38.1796875" customWidth="1"/>
    <col min="14852" max="14852" width="15.36328125" customWidth="1"/>
    <col min="15106" max="15106" width="38.1796875" customWidth="1"/>
    <col min="15108" max="15108" width="15.36328125" customWidth="1"/>
    <col min="15362" max="15362" width="38.1796875" customWidth="1"/>
    <col min="15364" max="15364" width="15.36328125" customWidth="1"/>
    <col min="15618" max="15618" width="38.1796875" customWidth="1"/>
    <col min="15620" max="15620" width="15.36328125" customWidth="1"/>
    <col min="15874" max="15874" width="38.1796875" customWidth="1"/>
    <col min="15876" max="15876" width="15.36328125" customWidth="1"/>
    <col min="16130" max="16130" width="38.1796875" customWidth="1"/>
    <col min="16132" max="16132" width="15.36328125" customWidth="1"/>
  </cols>
  <sheetData>
    <row r="2" spans="1:4" x14ac:dyDescent="0.35">
      <c r="A2" s="1"/>
      <c r="B2" s="1" t="s">
        <v>0</v>
      </c>
    </row>
    <row r="3" spans="1:4" x14ac:dyDescent="0.35">
      <c r="A3" s="2"/>
      <c r="B3" s="2" t="s">
        <v>1</v>
      </c>
    </row>
    <row r="4" spans="1:4" x14ac:dyDescent="0.35">
      <c r="B4" t="s">
        <v>2</v>
      </c>
    </row>
    <row r="6" spans="1:4" x14ac:dyDescent="0.35">
      <c r="B6" s="3" t="s">
        <v>3</v>
      </c>
      <c r="C6" s="3"/>
      <c r="D6" s="4">
        <v>4070</v>
      </c>
    </row>
    <row r="7" spans="1:4" x14ac:dyDescent="0.35">
      <c r="B7" s="3" t="s">
        <v>4</v>
      </c>
      <c r="C7" s="3"/>
      <c r="D7" s="4">
        <v>182</v>
      </c>
    </row>
    <row r="8" spans="1:4" x14ac:dyDescent="0.35">
      <c r="B8" s="5">
        <v>22.71</v>
      </c>
      <c r="C8" s="3">
        <v>71</v>
      </c>
      <c r="D8" s="6">
        <f>SUM(C8*B8)</f>
        <v>1612.41</v>
      </c>
    </row>
    <row r="9" spans="1:4" x14ac:dyDescent="0.35">
      <c r="B9" s="7" t="s">
        <v>5</v>
      </c>
      <c r="C9" s="3"/>
      <c r="D9" s="8">
        <f>SUM(D6:D8)</f>
        <v>5864.41</v>
      </c>
    </row>
    <row r="10" spans="1:4" x14ac:dyDescent="0.35">
      <c r="B10" s="9"/>
      <c r="C10" s="9"/>
      <c r="D10" s="9"/>
    </row>
    <row r="11" spans="1:4" x14ac:dyDescent="0.35">
      <c r="B11" s="10" t="s">
        <v>15</v>
      </c>
      <c r="C11" s="11"/>
      <c r="D11" s="6">
        <v>29777</v>
      </c>
    </row>
    <row r="12" spans="1:4" x14ac:dyDescent="0.35">
      <c r="B12" s="10" t="s">
        <v>16</v>
      </c>
      <c r="C12" s="11"/>
      <c r="D12" s="6">
        <v>0</v>
      </c>
    </row>
    <row r="13" spans="1:4" x14ac:dyDescent="0.35">
      <c r="B13" s="3" t="s">
        <v>14</v>
      </c>
      <c r="C13" s="3"/>
      <c r="D13" s="6">
        <v>0</v>
      </c>
    </row>
    <row r="14" spans="1:4" x14ac:dyDescent="0.35">
      <c r="B14" s="12" t="s">
        <v>6</v>
      </c>
      <c r="C14" s="3"/>
      <c r="D14" s="13">
        <f>SUM(D11:D13)</f>
        <v>29777</v>
      </c>
    </row>
    <row r="16" spans="1:4" x14ac:dyDescent="0.35">
      <c r="B16" s="14" t="s">
        <v>7</v>
      </c>
      <c r="D16" s="15">
        <f>SUM(D14-D9)</f>
        <v>23912.59</v>
      </c>
    </row>
    <row r="18" spans="2:4" x14ac:dyDescent="0.35">
      <c r="B18" s="3"/>
      <c r="C18" s="3" t="s">
        <v>8</v>
      </c>
      <c r="D18" s="3" t="s">
        <v>9</v>
      </c>
    </row>
    <row r="19" spans="2:4" x14ac:dyDescent="0.35">
      <c r="B19" s="3">
        <v>22551</v>
      </c>
      <c r="C19" s="6">
        <v>9105</v>
      </c>
      <c r="D19" s="6">
        <v>0</v>
      </c>
    </row>
    <row r="20" spans="2:4" x14ac:dyDescent="0.35">
      <c r="B20" s="3">
        <v>22845</v>
      </c>
      <c r="C20" s="6">
        <v>17183</v>
      </c>
      <c r="D20" s="6"/>
    </row>
    <row r="21" spans="2:4" x14ac:dyDescent="0.35">
      <c r="B21" s="3">
        <v>20931</v>
      </c>
      <c r="C21" s="6">
        <v>726</v>
      </c>
      <c r="D21" s="6"/>
    </row>
    <row r="22" spans="2:4" x14ac:dyDescent="0.35">
      <c r="B22" s="16" t="s">
        <v>10</v>
      </c>
      <c r="C22" s="6">
        <v>27</v>
      </c>
      <c r="D22" s="6"/>
    </row>
    <row r="23" spans="2:4" x14ac:dyDescent="0.35">
      <c r="B23" s="16" t="s">
        <v>11</v>
      </c>
      <c r="C23" s="6">
        <v>2736</v>
      </c>
      <c r="D23" s="6"/>
    </row>
    <row r="24" spans="2:4" x14ac:dyDescent="0.35">
      <c r="B24" s="11" t="s">
        <v>12</v>
      </c>
      <c r="C24" s="6">
        <f>SUM(C19:C23)</f>
        <v>29777</v>
      </c>
      <c r="D24" s="6">
        <f>SUM(D19:D21)</f>
        <v>0</v>
      </c>
    </row>
    <row r="25" spans="2:4" x14ac:dyDescent="0.35">
      <c r="B25" s="17"/>
    </row>
    <row r="26" spans="2:4" x14ac:dyDescent="0.35">
      <c r="B26" s="17" t="s">
        <v>17</v>
      </c>
    </row>
    <row r="27" spans="2:4" x14ac:dyDescent="0.35">
      <c r="B27" s="1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cost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</cp:lastModifiedBy>
  <dcterms:created xsi:type="dcterms:W3CDTF">2019-01-31T16:52:40Z</dcterms:created>
  <dcterms:modified xsi:type="dcterms:W3CDTF">2019-01-31T16:58:08Z</dcterms:modified>
</cp:coreProperties>
</file>